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DieseArbeitsmappe"/>
  <mc:AlternateContent xmlns:mc="http://schemas.openxmlformats.org/markup-compatibility/2006">
    <mc:Choice Requires="x15">
      <x15ac:absPath xmlns:x15ac="http://schemas.microsoft.com/office/spreadsheetml/2010/11/ac" url="N:\Ablagen\D23768-REZ-Nord-Neu\176_Beschaff_Maßn_aktiveAF\1763_Reha\DIA-AM\2026\_KOZ\VU\"/>
    </mc:Choice>
  </mc:AlternateContent>
  <xr:revisionPtr revIDLastSave="0" documentId="13_ncr:1_{75C8BC36-0B83-4F16-BC2C-DFA8AF2CAAE3}" xr6:coauthVersionLast="47" xr6:coauthVersionMax="47" xr10:uidLastSave="{00000000-0000-0000-0000-000000000000}"/>
  <workbookProtection workbookAlgorithmName="SHA-512" workbookHashValue="NWsweQipFhyYlflES4ec6ou4RLhZIAKg7g9F9qY1WVrv6FW/dUlGLSHyO5UPpTe51JFf+EYmVEBy1NyizpC8Tg==" workbookSaltValue="lx6ef1jTf/fgHDWzH44/NQ==" workbookSpinCount="100000" lockStructure="1"/>
  <bookViews>
    <workbookView xWindow="-120" yWindow="-120" windowWidth="29040" windowHeight="15720" xr2:uid="{00000000-000D-0000-FFFF-FFFF00000000}"/>
  </bookViews>
  <sheets>
    <sheet name="Anleitung" sheetId="3" r:id="rId1"/>
    <sheet name="Übersicht" sheetId="1" r:id="rId2"/>
    <sheet name="Auswahl" sheetId="2" state="hidden" r:id="rId3"/>
  </sheets>
  <definedNames>
    <definedName name="Anlass">Auswahl!$A$2:$A$4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23" i="1" l="1"/>
  <c r="G22" i="1"/>
  <c r="F23" i="1"/>
  <c r="F22" i="1"/>
  <c r="C23" i="1" l="1"/>
  <c r="C22" i="1"/>
  <c r="E23" i="1"/>
  <c r="E22" i="1"/>
  <c r="C24" i="1" l="1"/>
  <c r="F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HeineckeA001</author>
    <author>ZimmerF002</author>
  </authors>
  <commentList>
    <comment ref="C9" authorId="0" shapeId="0" xr:uid="{00000000-0006-0000-0000-000001000000}">
      <text>
        <r>
          <rPr>
            <sz val="10"/>
            <color indexed="81"/>
            <rFont val="Arial"/>
            <family val="2"/>
          </rPr>
          <t>Bitte tragen Sie hier das Datum ein, ab wann das Personal eingesetzt wird oder die Änderung im Personaleinsatz gilt.</t>
        </r>
      </text>
    </comment>
    <comment ref="G27" authorId="1" shapeId="0" xr:uid="{00000000-0006-0000-0000-000002000000}">
      <text>
        <r>
          <rPr>
            <sz val="10"/>
            <color indexed="81"/>
            <rFont val="Arial"/>
            <family val="2"/>
          </rPr>
          <t xml:space="preserve">Geben Sie bitte die für den Einsatz in der Maßnahme </t>
        </r>
        <r>
          <rPr>
            <b/>
            <sz val="10"/>
            <color indexed="81"/>
            <rFont val="Arial"/>
            <family val="2"/>
          </rPr>
          <t>erforderliche IST-Qualifikation</t>
        </r>
        <r>
          <rPr>
            <sz val="10"/>
            <color indexed="81"/>
            <rFont val="Arial"/>
            <family val="2"/>
          </rPr>
          <t xml:space="preserve"> des jeweiligen Mitarbeiters an: Abschluss (z.B. Bachelor Sozialpädagoge), Berufs- und/oder pädagogische Erfahrung, pädagogische Grundqualifizierung, Zusatzqualifikation etc.</t>
        </r>
      </text>
    </comment>
    <comment ref="H27" authorId="1" shapeId="0" xr:uid="{00000000-0006-0000-0000-000003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t>
        </r>
      </text>
    </comment>
  </commentList>
</comments>
</file>

<file path=xl/sharedStrings.xml><?xml version="1.0" encoding="utf-8"?>
<sst xmlns="http://schemas.openxmlformats.org/spreadsheetml/2006/main" count="67" uniqueCount="51">
  <si>
    <t>lfd. Nr</t>
  </si>
  <si>
    <t>Name</t>
  </si>
  <si>
    <t>Vorname</t>
  </si>
  <si>
    <t>Einsatz als</t>
  </si>
  <si>
    <t>Anstellungsverhältnis</t>
  </si>
  <si>
    <t>Auftragnehmer:</t>
  </si>
  <si>
    <t>Soll</t>
  </si>
  <si>
    <t>Ist</t>
  </si>
  <si>
    <t>Anzahl Vollzeitkräfte</t>
  </si>
  <si>
    <t>Angaben zum Vertrag</t>
  </si>
  <si>
    <t>Gesamt</t>
  </si>
  <si>
    <t>Geburtsdatum</t>
  </si>
  <si>
    <t>Personal in der Maßnahme</t>
  </si>
  <si>
    <t>Personal für die Vertretung im Urlaubs- oder Krankheitsfall</t>
  </si>
  <si>
    <t>Vergabe-Nr.:</t>
  </si>
  <si>
    <t>Los-Nr.:</t>
  </si>
  <si>
    <t>lfd. Nr.</t>
  </si>
  <si>
    <t xml:space="preserve">Einsatz in weiteren Maßnahmen </t>
  </si>
  <si>
    <t>Umfang (Std./Wo.)</t>
  </si>
  <si>
    <r>
      <t xml:space="preserve">Einsatz in weiteren Maßnahmen 
</t>
    </r>
    <r>
      <rPr>
        <sz val="10"/>
        <rFont val="Arial"/>
        <family val="2"/>
      </rPr>
      <t>(sofern Vergabemaßnahme - Angabe der Vergabe-/Losnummer erforderlich)</t>
    </r>
  </si>
  <si>
    <t>Vordruck Gesamtübersicht "Personaleinsatz" Diagnose der Arbeitsmarktfähigkeit besonders betroffener behinderter Menschen (DIA-AM) (P.1)</t>
  </si>
  <si>
    <t>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Vertrages Pflichtverletzungen dar.</t>
  </si>
  <si>
    <t>Bemerkung</t>
  </si>
  <si>
    <t>Einsatz in der Maßnahme von - bis</t>
  </si>
  <si>
    <t>Qualfikation für vorgesehenen Einsatz</t>
  </si>
  <si>
    <t>Einsatz in der Maßnahme Stunden/Woche</t>
  </si>
  <si>
    <t>Vergabe-Nr./ Los-Nr.</t>
  </si>
  <si>
    <t>Qualifikation für vorgesehenen Einsatz</t>
  </si>
  <si>
    <t>Sozialpädagogin/Sozialpädagoge</t>
  </si>
  <si>
    <t>Psychologin/Psychologe</t>
  </si>
  <si>
    <t>Koordinierender Bedarfsträger:</t>
  </si>
  <si>
    <r>
      <t>Personaländerung tritt ein zum:</t>
    </r>
    <r>
      <rPr>
        <sz val="10"/>
        <rFont val="Arial"/>
        <family val="2"/>
      </rPr>
      <t xml:space="preserve"> 
(bitte Datum eintragen)</t>
    </r>
  </si>
  <si>
    <t>Anlass der Personalmeldung</t>
  </si>
  <si>
    <t>4 Wochen vor Vertragsbeginn</t>
  </si>
  <si>
    <t>Personaländerung</t>
  </si>
  <si>
    <t>Überschreitung der durchschnittlichen Belegungszahl um mehr als 20%</t>
  </si>
  <si>
    <t>durchschnittliche Belegungszahl</t>
  </si>
  <si>
    <t>maximale Belegungszahl</t>
  </si>
  <si>
    <t>Mindestpersonaleinsatz Psycholgin/Psychologe lt. Leistungsverzeichnis/Losblatt:</t>
  </si>
  <si>
    <t>Mindestpersonaleinsatz Sozialpädagogin/ Sozialpädagoge lt. Leistungsverzeichnis/Losblatt:</t>
  </si>
  <si>
    <t>Personalschlüssel Sozialpädagogin/ Sozialpädagoge 1:</t>
  </si>
  <si>
    <t>Personalschlüssel Psycholgin/Psychologe 1:</t>
  </si>
  <si>
    <t>davon festangestellt</t>
  </si>
  <si>
    <t>Anleitung zum Ausfüllen der Gesamtübersicht "Personaleinsatz"</t>
  </si>
  <si>
    <t>Angaben zum Vertrag:</t>
  </si>
  <si>
    <t>Soll-/Ist-Vergleich</t>
  </si>
  <si>
    <t>Personal für die Vertretung im Urlaubs- und Krankheitsfall</t>
  </si>
  <si>
    <t xml:space="preserve">Bitte tragen Sie die Angaben zum Vertrag in die dafür vorgesehenen grau unterlegten Felder ein. Die Übersicht ist für jede Maßnahme (lfd. Nr. laut Leistungsverzeichnis/Losblatt) gesondert auszufüllen.
Gemäß Leistungsbeschreibung ist der Vordruck „P.1_Gesamtübersicht_Personaleinsatz“ nach Zuschlagserteilung, spätestens 4 Wochen vor dem jeweiligen Maßnahmebeginn, dem REZ zuzusenden. Bei kurzfristigen Beginnterminen ist die Vorlage unmittelbar nach Zuschlagserteilung zu übersenden. Bei Personaländerungen während der Vertragslaufzeit hat der Nachweis des Personals unverzüglich und vor Einsatz des Personals in der Maßnahme ebenfalls mit dieser Gesamtübersicht zu erfolgen.
Sofern die Überschreitung der durchschnittlichen Belegungszahl mehr als 20% beträgt, ist der Personalansatz entsprechend der vorgegebenen Personalschlüssel innerhalb von 4 Wochen anzupassen und vom Auftragnehmer die aktualisierte Gesamtübersicht innerhalb von 4 Wochen nach Erreichen dieser Prozentzahl zu übersenden. </t>
  </si>
  <si>
    <t xml:space="preserve">Hier sind keine Eintragungen erforderlich. Die Berechnung erfolgt automatisch. Entspricht der Personaleinsatz den Vorgaben der Leistungsbeschreibung, werden die Zahlen in der Rubrik "Ist" grün, andernfalls rot dargestellt.
</t>
  </si>
  <si>
    <t>Aktuelle Belegungszahl:</t>
  </si>
  <si>
    <t xml:space="preserve">Bitte tragen Sie hier das Personal ein, das bei einer Vertretung im Urlaubs- oder Krankheitsfall zum Einsatz kommen soll.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</si>
</sst>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s>
  <cellStyleXfs count="1">
    <xf numFmtId="0" fontId="0" fillId="0" borderId="0"/>
  </cellStyleXfs>
  <cellXfs count="95">
    <xf numFmtId="0" fontId="0" fillId="0" borderId="0" xfId="0"/>
    <xf numFmtId="0" fontId="0" fillId="0" borderId="0" xfId="0" applyAlignment="1">
      <alignment wrapText="1"/>
    </xf>
    <xf numFmtId="0" fontId="0" fillId="0" borderId="1" xfId="0" applyBorder="1" applyAlignment="1">
      <alignment wrapText="1"/>
    </xf>
    <xf numFmtId="0" fontId="0" fillId="0" borderId="0" xfId="0" applyBorder="1" applyAlignment="1">
      <alignment wrapText="1"/>
    </xf>
    <xf numFmtId="0" fontId="4" fillId="0" borderId="0" xfId="0" applyFont="1" applyBorder="1" applyAlignment="1">
      <alignment horizontal="left" vertical="top" wrapText="1"/>
    </xf>
    <xf numFmtId="0" fontId="0" fillId="0" borderId="0" xfId="0" applyBorder="1" applyAlignment="1">
      <alignment horizontal="left" vertical="top" wrapText="1"/>
    </xf>
    <xf numFmtId="0" fontId="4" fillId="0" borderId="0" xfId="0" applyFont="1" applyBorder="1" applyAlignment="1">
      <alignment horizontal="center" wrapText="1"/>
    </xf>
    <xf numFmtId="0" fontId="0" fillId="0" borderId="0" xfId="0" applyBorder="1" applyAlignment="1">
      <alignment horizontal="center" wrapText="1"/>
    </xf>
    <xf numFmtId="0" fontId="0" fillId="0" borderId="0" xfId="0" applyAlignment="1">
      <alignment vertical="center" wrapText="1"/>
    </xf>
    <xf numFmtId="0" fontId="0" fillId="0" borderId="0" xfId="0" applyBorder="1" applyAlignment="1">
      <alignment vertical="top" wrapText="1"/>
    </xf>
    <xf numFmtId="0" fontId="6" fillId="0" borderId="2" xfId="0" applyFont="1" applyBorder="1" applyAlignment="1">
      <alignment horizontal="left" vertical="top" wrapText="1"/>
    </xf>
    <xf numFmtId="0" fontId="0" fillId="0" borderId="1" xfId="0" applyFill="1" applyBorder="1" applyAlignment="1" applyProtection="1">
      <alignment wrapText="1"/>
      <protection locked="0"/>
    </xf>
    <xf numFmtId="14" fontId="0" fillId="0" borderId="1" xfId="0" applyNumberFormat="1" applyFill="1" applyBorder="1" applyAlignment="1" applyProtection="1">
      <alignment horizontal="center" wrapText="1"/>
      <protection locked="0"/>
    </xf>
    <xf numFmtId="2" fontId="0" fillId="0" borderId="1" xfId="0" applyNumberFormat="1" applyFill="1" applyBorder="1" applyAlignment="1" applyProtection="1">
      <alignment horizontal="center" wrapText="1"/>
      <protection locked="0"/>
    </xf>
    <xf numFmtId="0" fontId="0" fillId="0" borderId="1" xfId="0" applyFill="1" applyBorder="1" applyAlignment="1" applyProtection="1">
      <alignment horizontal="center" wrapText="1"/>
      <protection locked="0"/>
    </xf>
    <xf numFmtId="0" fontId="6" fillId="0" borderId="0" xfId="0" applyFont="1" applyBorder="1" applyAlignment="1">
      <alignment horizontal="left" vertical="top" wrapText="1"/>
    </xf>
    <xf numFmtId="0" fontId="7" fillId="0" borderId="0" xfId="0" applyFont="1" applyBorder="1" applyAlignment="1">
      <alignment horizontal="center" vertical="top" wrapText="1"/>
    </xf>
    <xf numFmtId="0" fontId="0" fillId="0" borderId="0" xfId="0" applyFill="1" applyBorder="1" applyAlignment="1" applyProtection="1">
      <alignment horizontal="left" wrapText="1"/>
    </xf>
    <xf numFmtId="0" fontId="0" fillId="0" borderId="0" xfId="0" applyFill="1" applyBorder="1" applyAlignment="1" applyProtection="1">
      <alignment horizontal="left" vertical="top" wrapText="1"/>
    </xf>
    <xf numFmtId="14" fontId="0" fillId="0" borderId="0" xfId="0" applyNumberFormat="1" applyFill="1" applyBorder="1" applyAlignment="1" applyProtection="1">
      <alignment horizontal="left" vertical="top" wrapText="1"/>
    </xf>
    <xf numFmtId="0" fontId="6" fillId="0" borderId="0" xfId="0" applyFont="1" applyBorder="1" applyAlignment="1" applyProtection="1">
      <alignment horizontal="left" vertical="top"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0" fillId="0" borderId="0" xfId="0" applyFill="1" applyBorder="1" applyAlignment="1" applyProtection="1">
      <alignment horizontal="left" wrapText="1"/>
    </xf>
    <xf numFmtId="2" fontId="5" fillId="0" borderId="1" xfId="0" applyNumberFormat="1" applyFont="1" applyBorder="1" applyAlignment="1">
      <alignment horizontal="center" vertical="center" wrapText="1"/>
    </xf>
    <xf numFmtId="0" fontId="0" fillId="0" borderId="0" xfId="0" applyFill="1" applyBorder="1" applyAlignment="1" applyProtection="1">
      <alignment horizontal="left" wrapText="1"/>
    </xf>
    <xf numFmtId="0" fontId="0" fillId="0" borderId="1" xfId="0" applyBorder="1" applyAlignment="1">
      <alignment horizontal="center" vertical="center" wrapText="1"/>
    </xf>
    <xf numFmtId="2" fontId="4" fillId="0" borderId="1" xfId="0" applyNumberFormat="1" applyFont="1" applyBorder="1" applyAlignment="1">
      <alignment horizontal="center" wrapText="1"/>
    </xf>
    <xf numFmtId="0" fontId="0" fillId="0" borderId="4" xfId="0" applyFill="1" applyBorder="1" applyAlignment="1" applyProtection="1">
      <alignment horizontal="left" vertical="center" wrapText="1"/>
    </xf>
    <xf numFmtId="0" fontId="0" fillId="0" borderId="5" xfId="0" applyFill="1" applyBorder="1" applyAlignment="1" applyProtection="1">
      <alignment horizontal="left" vertical="center" wrapText="1"/>
    </xf>
    <xf numFmtId="0" fontId="0" fillId="0" borderId="6" xfId="0" applyFill="1" applyBorder="1" applyAlignment="1" applyProtection="1">
      <alignment horizontal="left" vertical="center" wrapText="1"/>
    </xf>
    <xf numFmtId="0" fontId="0" fillId="0" borderId="7" xfId="0" applyFill="1" applyBorder="1" applyAlignment="1" applyProtection="1">
      <alignment horizontal="left" vertical="center" wrapText="1"/>
    </xf>
    <xf numFmtId="0" fontId="4" fillId="0" borderId="0" xfId="0" applyFont="1"/>
    <xf numFmtId="0" fontId="5" fillId="0" borderId="0" xfId="0" applyFont="1"/>
    <xf numFmtId="0" fontId="5" fillId="0" borderId="1" xfId="0" applyFont="1" applyBorder="1" applyAlignment="1">
      <alignment horizontal="center" vertical="center" wrapText="1"/>
    </xf>
    <xf numFmtId="0" fontId="0" fillId="3" borderId="1" xfId="0" applyFill="1" applyBorder="1" applyAlignment="1" applyProtection="1">
      <alignment horizontal="left" vertical="center" wrapText="1"/>
      <protection locked="0"/>
    </xf>
    <xf numFmtId="0" fontId="4" fillId="2" borderId="0" xfId="0" applyFont="1" applyFill="1" applyAlignment="1">
      <alignment horizontal="left" wrapText="1"/>
    </xf>
    <xf numFmtId="0" fontId="8" fillId="2" borderId="0" xfId="0" applyFont="1" applyFill="1" applyAlignment="1">
      <alignment vertical="center" wrapText="1"/>
    </xf>
    <xf numFmtId="0" fontId="5" fillId="0" borderId="0" xfId="0" applyFont="1" applyAlignment="1">
      <alignment vertical="center" wrapText="1"/>
    </xf>
    <xf numFmtId="2" fontId="0" fillId="0" borderId="1" xfId="0" quotePrefix="1" applyNumberForma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13" xfId="0" applyFont="1" applyBorder="1" applyAlignment="1">
      <alignment horizontal="left" vertical="center" wrapText="1"/>
    </xf>
    <xf numFmtId="0" fontId="4" fillId="0" borderId="0"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7" fillId="0" borderId="2" xfId="0" applyFont="1" applyBorder="1" applyAlignment="1">
      <alignment horizontal="center" vertical="top" wrapText="1"/>
    </xf>
    <xf numFmtId="0" fontId="6" fillId="0" borderId="2" xfId="0" applyFont="1" applyBorder="1" applyAlignment="1">
      <alignment horizontal="left" vertical="top" wrapText="1"/>
    </xf>
    <xf numFmtId="0" fontId="4" fillId="0" borderId="8" xfId="0" applyFont="1" applyBorder="1" applyAlignment="1" applyProtection="1">
      <alignment horizontal="right" vertical="top" wrapText="1"/>
    </xf>
    <xf numFmtId="0" fontId="4" fillId="0" borderId="3" xfId="0" applyFont="1" applyBorder="1" applyAlignment="1" applyProtection="1">
      <alignment horizontal="right" vertical="top" wrapText="1"/>
    </xf>
    <xf numFmtId="0" fontId="4" fillId="0" borderId="8" xfId="0" applyFont="1" applyBorder="1" applyAlignment="1" applyProtection="1">
      <alignment horizontal="right" vertical="center" wrapText="1"/>
    </xf>
    <xf numFmtId="0" fontId="4" fillId="0" borderId="3" xfId="0" applyFont="1" applyBorder="1" applyAlignment="1" applyProtection="1">
      <alignment horizontal="right" vertical="center" wrapText="1"/>
    </xf>
    <xf numFmtId="0" fontId="4" fillId="2" borderId="10" xfId="0" applyFont="1" applyFill="1" applyBorder="1" applyAlignment="1">
      <alignment horizontal="left" vertical="top" wrapText="1"/>
    </xf>
    <xf numFmtId="0" fontId="4" fillId="2" borderId="3" xfId="0" applyFont="1" applyFill="1" applyBorder="1" applyAlignment="1">
      <alignment horizontal="left" vertical="top" wrapText="1"/>
    </xf>
    <xf numFmtId="0" fontId="5" fillId="3" borderId="8" xfId="0" applyFont="1" applyFill="1" applyBorder="1" applyAlignment="1" applyProtection="1">
      <alignment horizontal="left" vertical="center" wrapText="1"/>
      <protection locked="0"/>
    </xf>
    <xf numFmtId="0" fontId="5" fillId="3" borderId="10" xfId="0" applyFont="1" applyFill="1" applyBorder="1" applyAlignment="1" applyProtection="1">
      <alignment horizontal="left" vertical="center" wrapText="1"/>
      <protection locked="0"/>
    </xf>
    <xf numFmtId="0" fontId="5" fillId="3" borderId="3" xfId="0" applyFont="1" applyFill="1" applyBorder="1" applyAlignment="1" applyProtection="1">
      <alignment horizontal="left" vertical="center" wrapText="1"/>
      <protection locked="0"/>
    </xf>
    <xf numFmtId="0" fontId="4" fillId="0" borderId="0" xfId="0" applyFont="1" applyBorder="1" applyAlignment="1">
      <alignment horizontal="center" wrapText="1"/>
    </xf>
    <xf numFmtId="0" fontId="4" fillId="0" borderId="8" xfId="0" applyFont="1" applyBorder="1" applyAlignment="1">
      <alignment horizontal="left" wrapText="1"/>
    </xf>
    <xf numFmtId="0" fontId="4" fillId="0" borderId="3" xfId="0" applyFont="1" applyBorder="1" applyAlignment="1">
      <alignment horizontal="left" wrapText="1"/>
    </xf>
    <xf numFmtId="0" fontId="0" fillId="0" borderId="1" xfId="0" applyBorder="1" applyAlignment="1">
      <alignment horizontal="left" wrapText="1"/>
    </xf>
    <xf numFmtId="0" fontId="4" fillId="0" borderId="8" xfId="0" applyFont="1" applyFill="1" applyBorder="1" applyAlignment="1" applyProtection="1">
      <alignment horizontal="right" vertical="center" wrapText="1"/>
    </xf>
    <xf numFmtId="0" fontId="4" fillId="0" borderId="3" xfId="0" applyFont="1" applyFill="1" applyBorder="1" applyAlignment="1" applyProtection="1">
      <alignment horizontal="right" vertical="center" wrapText="1"/>
    </xf>
    <xf numFmtId="0" fontId="4" fillId="0" borderId="9" xfId="0" applyFont="1" applyFill="1" applyBorder="1" applyAlignment="1" applyProtection="1">
      <alignment horizontal="right" wrapText="1"/>
      <protection locked="0"/>
    </xf>
    <xf numFmtId="0" fontId="0" fillId="3" borderId="8" xfId="0" applyFill="1" applyBorder="1" applyAlignment="1" applyProtection="1">
      <alignment horizontal="left" vertical="center" wrapText="1"/>
      <protection locked="0"/>
    </xf>
    <xf numFmtId="0" fontId="0" fillId="3" borderId="10" xfId="0" applyFill="1" applyBorder="1" applyAlignment="1" applyProtection="1">
      <alignment horizontal="left" vertical="center" wrapText="1"/>
      <protection locked="0"/>
    </xf>
    <xf numFmtId="0" fontId="0" fillId="3" borderId="3" xfId="0" applyFill="1" applyBorder="1" applyAlignment="1" applyProtection="1">
      <alignment horizontal="left" vertical="center" wrapText="1"/>
      <protection locked="0"/>
    </xf>
    <xf numFmtId="0" fontId="0" fillId="0" borderId="1" xfId="0" applyBorder="1" applyAlignment="1">
      <alignment horizontal="center" vertical="center" wrapText="1"/>
    </xf>
    <xf numFmtId="2" fontId="5"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1" xfId="0" applyFont="1" applyBorder="1" applyAlignment="1" applyProtection="1">
      <alignment horizontal="right" vertical="top" wrapText="1"/>
    </xf>
    <xf numFmtId="0" fontId="4" fillId="0" borderId="8" xfId="0" applyFont="1" applyFill="1" applyBorder="1" applyAlignment="1" applyProtection="1">
      <alignment horizontal="right" wrapText="1"/>
    </xf>
    <xf numFmtId="0" fontId="4" fillId="0" borderId="3" xfId="0" applyFont="1" applyFill="1" applyBorder="1" applyAlignment="1" applyProtection="1">
      <alignment horizontal="right" wrapText="1"/>
    </xf>
    <xf numFmtId="0" fontId="0" fillId="0" borderId="0" xfId="0" applyAlignment="1">
      <alignment horizontal="left" wrapText="1"/>
    </xf>
    <xf numFmtId="0" fontId="0" fillId="0" borderId="0" xfId="0" applyFill="1" applyBorder="1" applyAlignment="1" applyProtection="1">
      <alignment horizontal="left" wrapText="1"/>
    </xf>
    <xf numFmtId="0" fontId="0" fillId="3" borderId="9" xfId="0" applyFill="1" applyBorder="1" applyAlignment="1" applyProtection="1">
      <alignment horizontal="left" vertical="center" wrapText="1"/>
      <protection locked="0"/>
    </xf>
    <xf numFmtId="0" fontId="0" fillId="3" borderId="5" xfId="0" applyFill="1" applyBorder="1" applyAlignment="1" applyProtection="1">
      <alignment horizontal="left" vertical="center" wrapText="1"/>
      <protection locked="0"/>
    </xf>
    <xf numFmtId="0" fontId="0" fillId="3" borderId="2" xfId="0" applyFill="1" applyBorder="1" applyAlignment="1" applyProtection="1">
      <alignment horizontal="left" vertical="center" wrapText="1"/>
      <protection locked="0"/>
    </xf>
    <xf numFmtId="0" fontId="0" fillId="3" borderId="7" xfId="0" applyFill="1" applyBorder="1" applyAlignment="1" applyProtection="1">
      <alignment horizontal="left" vertical="center" wrapText="1"/>
      <protection locked="0"/>
    </xf>
    <xf numFmtId="14" fontId="0" fillId="3" borderId="8" xfId="0" applyNumberFormat="1" applyFill="1" applyBorder="1" applyAlignment="1" applyProtection="1">
      <alignment horizontal="left" vertical="center" wrapText="1"/>
      <protection locked="0"/>
    </xf>
    <xf numFmtId="14" fontId="0" fillId="3" borderId="10" xfId="0" applyNumberFormat="1" applyFill="1" applyBorder="1" applyAlignment="1" applyProtection="1">
      <alignment horizontal="left" vertical="center" wrapText="1"/>
      <protection locked="0"/>
    </xf>
    <xf numFmtId="14" fontId="0" fillId="3" borderId="3" xfId="0" applyNumberFormat="1" applyFill="1" applyBorder="1" applyAlignment="1" applyProtection="1">
      <alignment horizontal="left" vertical="center" wrapText="1"/>
      <protection locked="0"/>
    </xf>
    <xf numFmtId="2" fontId="0" fillId="3" borderId="8" xfId="0" applyNumberFormat="1" applyFill="1" applyBorder="1" applyAlignment="1" applyProtection="1">
      <alignment horizontal="left" wrapText="1"/>
      <protection locked="0"/>
    </xf>
    <xf numFmtId="2" fontId="0" fillId="3" borderId="10" xfId="0" applyNumberFormat="1" applyFill="1" applyBorder="1" applyAlignment="1" applyProtection="1">
      <alignment horizontal="left" wrapText="1"/>
      <protection locked="0"/>
    </xf>
    <xf numFmtId="2" fontId="0" fillId="3" borderId="3" xfId="0" applyNumberFormat="1" applyFill="1" applyBorder="1" applyAlignment="1" applyProtection="1">
      <alignment horizontal="left" wrapText="1"/>
      <protection locked="0"/>
    </xf>
    <xf numFmtId="0" fontId="4" fillId="2" borderId="8" xfId="0" applyFont="1" applyFill="1" applyBorder="1" applyAlignment="1">
      <alignment horizontal="center" wrapText="1"/>
    </xf>
    <xf numFmtId="0" fontId="4" fillId="2" borderId="10" xfId="0" applyFont="1" applyFill="1" applyBorder="1" applyAlignment="1">
      <alignment horizontal="center" wrapText="1"/>
    </xf>
    <xf numFmtId="0" fontId="4" fillId="2" borderId="3" xfId="0" applyFont="1" applyFill="1" applyBorder="1" applyAlignment="1">
      <alignment horizontal="center" wrapText="1"/>
    </xf>
    <xf numFmtId="0" fontId="0" fillId="0" borderId="9" xfId="0" applyFill="1" applyBorder="1" applyAlignment="1" applyProtection="1">
      <alignment horizontal="left" vertical="center" wrapText="1"/>
      <protection locked="0"/>
    </xf>
    <xf numFmtId="0" fontId="5" fillId="0" borderId="8" xfId="0" applyFont="1" applyBorder="1" applyAlignment="1">
      <alignment horizontal="left" wrapText="1"/>
    </xf>
    <xf numFmtId="0" fontId="0" fillId="0" borderId="3" xfId="0" applyBorder="1" applyAlignment="1">
      <alignment horizontal="left" wrapText="1"/>
    </xf>
    <xf numFmtId="0" fontId="0" fillId="0" borderId="8" xfId="0" applyFill="1" applyBorder="1" applyAlignment="1" applyProtection="1">
      <alignment horizontal="left" wrapText="1"/>
    </xf>
    <xf numFmtId="0" fontId="0" fillId="0" borderId="10" xfId="0" applyFill="1" applyBorder="1" applyAlignment="1" applyProtection="1">
      <alignment horizontal="left" wrapText="1"/>
    </xf>
    <xf numFmtId="0" fontId="0" fillId="0" borderId="3" xfId="0" applyFill="1" applyBorder="1" applyAlignment="1" applyProtection="1">
      <alignment horizontal="left" wrapText="1"/>
    </xf>
  </cellXfs>
  <cellStyles count="1">
    <cellStyle name="Standard" xfId="0" builtinId="0"/>
  </cellStyles>
  <dxfs count="5">
    <dxf>
      <font>
        <color rgb="FFFF0000"/>
      </font>
    </dxf>
    <dxf>
      <font>
        <color rgb="FF008000"/>
      </font>
    </dxf>
    <dxf>
      <font>
        <condense val="0"/>
        <extend val="0"/>
        <color indexed="17"/>
      </font>
    </dxf>
    <dxf>
      <font>
        <condense val="0"/>
        <extend val="0"/>
        <color indexed="10"/>
      </font>
    </dxf>
    <dxf>
      <fill>
        <patternFill>
          <bgColor rgb="FFFF0000"/>
        </patternFill>
      </fill>
    </dxf>
  </dxfs>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D4E35-ADE6-4E0F-A269-73AF3912DE06}">
  <dimension ref="A1:A14"/>
  <sheetViews>
    <sheetView tabSelected="1" workbookViewId="0">
      <selection activeCell="A18" sqref="A18"/>
    </sheetView>
  </sheetViews>
  <sheetFormatPr baseColWidth="10" defaultRowHeight="12.75" x14ac:dyDescent="0.2"/>
  <cols>
    <col min="1" max="1" width="166" customWidth="1"/>
  </cols>
  <sheetData>
    <row r="1" spans="1:1" x14ac:dyDescent="0.2">
      <c r="A1" s="36" t="s">
        <v>43</v>
      </c>
    </row>
    <row r="2" spans="1:1" x14ac:dyDescent="0.2">
      <c r="A2" s="1"/>
    </row>
    <row r="3" spans="1:1" x14ac:dyDescent="0.2">
      <c r="A3" s="37" t="s">
        <v>44</v>
      </c>
    </row>
    <row r="4" spans="1:1" x14ac:dyDescent="0.2">
      <c r="A4" s="8"/>
    </row>
    <row r="5" spans="1:1" ht="114.75" x14ac:dyDescent="0.2">
      <c r="A5" s="38" t="s">
        <v>47</v>
      </c>
    </row>
    <row r="6" spans="1:1" x14ac:dyDescent="0.2">
      <c r="A6" s="8"/>
    </row>
    <row r="7" spans="1:1" x14ac:dyDescent="0.2">
      <c r="A7" s="37" t="s">
        <v>45</v>
      </c>
    </row>
    <row r="8" spans="1:1" x14ac:dyDescent="0.2">
      <c r="A8" s="8"/>
    </row>
    <row r="9" spans="1:1" ht="38.25" x14ac:dyDescent="0.2">
      <c r="A9" s="38" t="s">
        <v>48</v>
      </c>
    </row>
    <row r="10" spans="1:1" x14ac:dyDescent="0.2">
      <c r="A10" s="8"/>
    </row>
    <row r="11" spans="1:1" x14ac:dyDescent="0.2">
      <c r="A11" s="8"/>
    </row>
    <row r="12" spans="1:1" x14ac:dyDescent="0.2">
      <c r="A12" s="37" t="s">
        <v>46</v>
      </c>
    </row>
    <row r="13" spans="1:1" x14ac:dyDescent="0.2">
      <c r="A13" s="8"/>
    </row>
    <row r="14" spans="1:1" x14ac:dyDescent="0.2">
      <c r="A14" s="8" t="s">
        <v>50</v>
      </c>
    </row>
  </sheetData>
  <sheetProtection algorithmName="SHA-512" hashValue="PMruZVlZn8llStGtJ3TZqP/3mzHgR7MrckitVw++2wDN2OCsx6YIfAU++u9QexA1Q9UQCXEJIMmVeEtyYTXzCg==" saltValue="VlH8r/dP6+olbB8G0CTY2A==" spinCount="100000" sheet="1" objects="1" scenarios="1"/>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N68"/>
  <sheetViews>
    <sheetView showGridLines="0" zoomScaleNormal="100" workbookViewId="0">
      <selection activeCell="C17" sqref="C17:E17"/>
    </sheetView>
  </sheetViews>
  <sheetFormatPr baseColWidth="10" defaultRowHeight="12.75" x14ac:dyDescent="0.2"/>
  <cols>
    <col min="1" max="1" width="4.28515625" style="1" customWidth="1"/>
    <col min="2" max="2" width="29.7109375" style="1" customWidth="1"/>
    <col min="3" max="3" width="15.42578125" style="1" customWidth="1"/>
    <col min="4" max="4" width="14" style="1" customWidth="1"/>
    <col min="5" max="5" width="31.7109375" style="1" customWidth="1"/>
    <col min="6" max="6" width="24.7109375" style="1" customWidth="1"/>
    <col min="7" max="7" width="20.7109375" style="1" customWidth="1"/>
    <col min="8" max="9" width="25.28515625" style="1" customWidth="1"/>
    <col min="10" max="10" width="23.140625" style="1" customWidth="1"/>
    <col min="11" max="11" width="18.5703125" style="1" customWidth="1"/>
    <col min="12" max="12" width="37.7109375" style="1" customWidth="1"/>
    <col min="13" max="13" width="19.42578125" style="1" hidden="1" customWidth="1"/>
    <col min="14" max="14" width="11.42578125" style="1" hidden="1" customWidth="1"/>
    <col min="15" max="16384" width="11.42578125" style="1"/>
  </cols>
  <sheetData>
    <row r="1" spans="1:9" ht="14.25" customHeight="1" x14ac:dyDescent="0.2">
      <c r="A1" s="48" t="s">
        <v>20</v>
      </c>
      <c r="B1" s="48"/>
      <c r="C1" s="48"/>
      <c r="D1" s="48"/>
      <c r="E1" s="48"/>
      <c r="F1" s="48"/>
      <c r="G1" s="48"/>
      <c r="H1" s="48"/>
      <c r="I1" s="15"/>
    </row>
    <row r="2" spans="1:9" ht="14.25" customHeight="1" x14ac:dyDescent="0.2">
      <c r="A2" s="10"/>
      <c r="B2" s="10"/>
      <c r="C2" s="10"/>
      <c r="D2" s="10"/>
      <c r="E2" s="10"/>
      <c r="F2" s="15"/>
      <c r="G2" s="15"/>
      <c r="H2" s="15"/>
      <c r="I2" s="15"/>
    </row>
    <row r="3" spans="1:9" ht="14.25" customHeight="1" x14ac:dyDescent="0.2">
      <c r="A3" s="53" t="s">
        <v>9</v>
      </c>
      <c r="B3" s="53"/>
      <c r="C3" s="53"/>
      <c r="D3" s="53"/>
      <c r="E3" s="54"/>
      <c r="F3" s="20"/>
      <c r="G3" s="20"/>
      <c r="H3" s="20"/>
    </row>
    <row r="4" spans="1:9" ht="12.75" customHeight="1" x14ac:dyDescent="0.2">
      <c r="A4" s="51" t="s">
        <v>14</v>
      </c>
      <c r="B4" s="52"/>
      <c r="C4" s="65"/>
      <c r="D4" s="76"/>
      <c r="E4" s="77"/>
      <c r="F4" s="17"/>
      <c r="G4" s="17"/>
      <c r="H4" s="17"/>
      <c r="I4" s="17"/>
    </row>
    <row r="5" spans="1:9" ht="12.75" customHeight="1" x14ac:dyDescent="0.2">
      <c r="A5" s="51" t="s">
        <v>15</v>
      </c>
      <c r="B5" s="52"/>
      <c r="C5" s="35"/>
      <c r="D5" s="28"/>
      <c r="E5" s="29"/>
      <c r="F5" s="75"/>
      <c r="G5" s="75"/>
      <c r="H5" s="75"/>
      <c r="I5" s="17"/>
    </row>
    <row r="6" spans="1:9" ht="12.75" customHeight="1" x14ac:dyDescent="0.2">
      <c r="A6" s="51" t="s">
        <v>16</v>
      </c>
      <c r="B6" s="52"/>
      <c r="C6" s="35"/>
      <c r="D6" s="30"/>
      <c r="E6" s="31"/>
      <c r="F6" s="75"/>
      <c r="G6" s="75"/>
      <c r="H6" s="75"/>
      <c r="I6" s="17"/>
    </row>
    <row r="7" spans="1:9" ht="12.75" customHeight="1" x14ac:dyDescent="0.2">
      <c r="A7" s="51" t="s">
        <v>30</v>
      </c>
      <c r="B7" s="52"/>
      <c r="C7" s="55"/>
      <c r="D7" s="56"/>
      <c r="E7" s="57"/>
      <c r="F7" s="23"/>
      <c r="G7" s="23"/>
      <c r="H7" s="23"/>
      <c r="I7" s="23"/>
    </row>
    <row r="8" spans="1:9" ht="12.75" customHeight="1" x14ac:dyDescent="0.2">
      <c r="A8" s="51" t="s">
        <v>5</v>
      </c>
      <c r="B8" s="52"/>
      <c r="C8" s="65"/>
      <c r="D8" s="78"/>
      <c r="E8" s="79"/>
      <c r="F8" s="75"/>
      <c r="G8" s="75"/>
      <c r="H8" s="75"/>
      <c r="I8" s="18"/>
    </row>
    <row r="9" spans="1:9" ht="26.25" customHeight="1" x14ac:dyDescent="0.2">
      <c r="A9" s="49" t="s">
        <v>31</v>
      </c>
      <c r="B9" s="50"/>
      <c r="C9" s="80"/>
      <c r="D9" s="81"/>
      <c r="E9" s="82"/>
      <c r="F9" s="75"/>
      <c r="G9" s="75"/>
      <c r="H9" s="75"/>
      <c r="I9" s="19"/>
    </row>
    <row r="10" spans="1:9" ht="25.5" customHeight="1" x14ac:dyDescent="0.2">
      <c r="A10" s="71" t="s">
        <v>32</v>
      </c>
      <c r="B10" s="71"/>
      <c r="C10" s="65"/>
      <c r="D10" s="66"/>
      <c r="E10" s="67"/>
      <c r="F10" s="25"/>
      <c r="G10" s="25"/>
      <c r="H10" s="25"/>
      <c r="I10" s="19"/>
    </row>
    <row r="11" spans="1:9" ht="12.75" customHeight="1" x14ac:dyDescent="0.2">
      <c r="A11" s="72" t="s">
        <v>36</v>
      </c>
      <c r="B11" s="73"/>
      <c r="C11" s="65"/>
      <c r="D11" s="66"/>
      <c r="E11" s="67"/>
      <c r="F11" s="25"/>
      <c r="G11" s="25"/>
      <c r="H11" s="25"/>
      <c r="I11" s="19"/>
    </row>
    <row r="12" spans="1:9" ht="12.75" customHeight="1" x14ac:dyDescent="0.2">
      <c r="A12" s="72" t="s">
        <v>37</v>
      </c>
      <c r="B12" s="73"/>
      <c r="C12" s="65"/>
      <c r="D12" s="66"/>
      <c r="E12" s="67"/>
      <c r="F12" s="25"/>
      <c r="G12" s="25"/>
      <c r="H12" s="25"/>
      <c r="I12" s="19"/>
    </row>
    <row r="13" spans="1:9" ht="31.5" customHeight="1" x14ac:dyDescent="0.2">
      <c r="A13" s="72" t="s">
        <v>40</v>
      </c>
      <c r="B13" s="73"/>
      <c r="C13" s="92">
        <v>6</v>
      </c>
      <c r="D13" s="93"/>
      <c r="E13" s="94"/>
      <c r="F13" s="25"/>
      <c r="G13" s="25"/>
      <c r="H13" s="25"/>
      <c r="I13" s="19"/>
    </row>
    <row r="14" spans="1:9" ht="38.25" customHeight="1" x14ac:dyDescent="0.2">
      <c r="A14" s="72" t="s">
        <v>39</v>
      </c>
      <c r="B14" s="73"/>
      <c r="C14" s="83"/>
      <c r="D14" s="84"/>
      <c r="E14" s="85"/>
      <c r="F14" s="25"/>
      <c r="G14" s="25"/>
      <c r="H14" s="25"/>
      <c r="I14" s="19"/>
    </row>
    <row r="15" spans="1:9" ht="29.25" customHeight="1" x14ac:dyDescent="0.2">
      <c r="A15" s="72" t="s">
        <v>41</v>
      </c>
      <c r="B15" s="73"/>
      <c r="C15" s="92">
        <v>12</v>
      </c>
      <c r="D15" s="93"/>
      <c r="E15" s="94"/>
      <c r="F15" s="25"/>
      <c r="G15" s="25"/>
      <c r="H15" s="25"/>
      <c r="I15" s="19"/>
    </row>
    <row r="16" spans="1:9" ht="38.25" customHeight="1" x14ac:dyDescent="0.2">
      <c r="A16" s="72" t="s">
        <v>38</v>
      </c>
      <c r="B16" s="73"/>
      <c r="C16" s="83"/>
      <c r="D16" s="84"/>
      <c r="E16" s="85"/>
      <c r="F16" s="25"/>
      <c r="G16" s="25"/>
      <c r="H16" s="25"/>
      <c r="I16" s="19"/>
    </row>
    <row r="17" spans="1:13" ht="19.5" customHeight="1" x14ac:dyDescent="0.2">
      <c r="A17" s="62" t="s">
        <v>49</v>
      </c>
      <c r="B17" s="63"/>
      <c r="C17" s="65"/>
      <c r="D17" s="66"/>
      <c r="E17" s="67"/>
      <c r="F17" s="25"/>
      <c r="G17" s="25"/>
      <c r="H17" s="25"/>
      <c r="I17" s="19"/>
    </row>
    <row r="18" spans="1:13" s="3" customFormat="1" ht="12.75" customHeight="1" x14ac:dyDescent="0.2">
      <c r="A18" s="64"/>
      <c r="B18" s="64"/>
      <c r="C18" s="89"/>
      <c r="D18" s="89"/>
      <c r="E18" s="89"/>
      <c r="F18" s="25"/>
      <c r="G18" s="25"/>
      <c r="H18" s="25"/>
      <c r="I18" s="19"/>
    </row>
    <row r="19" spans="1:13" x14ac:dyDescent="0.2">
      <c r="A19" s="4"/>
      <c r="B19" s="4"/>
      <c r="C19" s="5"/>
      <c r="D19" s="5"/>
      <c r="E19" s="5"/>
      <c r="F19" s="5"/>
      <c r="G19" s="5"/>
      <c r="H19" s="5"/>
      <c r="I19" s="5"/>
    </row>
    <row r="20" spans="1:13" x14ac:dyDescent="0.2">
      <c r="A20" s="58"/>
      <c r="B20" s="58"/>
      <c r="C20" s="86" t="s">
        <v>6</v>
      </c>
      <c r="D20" s="87"/>
      <c r="E20" s="88"/>
      <c r="F20" s="86" t="s">
        <v>7</v>
      </c>
      <c r="G20" s="88"/>
      <c r="H20" s="6"/>
      <c r="I20" s="6"/>
      <c r="J20" s="74"/>
      <c r="K20" s="74"/>
    </row>
    <row r="21" spans="1:13" ht="25.5" customHeight="1" x14ac:dyDescent="0.2">
      <c r="A21" s="58"/>
      <c r="B21" s="58"/>
      <c r="C21" s="68" t="s">
        <v>8</v>
      </c>
      <c r="D21" s="68"/>
      <c r="E21" s="34" t="s">
        <v>42</v>
      </c>
      <c r="F21" s="26" t="s">
        <v>8</v>
      </c>
      <c r="G21" s="34" t="s">
        <v>42</v>
      </c>
      <c r="H21" s="7"/>
      <c r="I21" s="7"/>
    </row>
    <row r="22" spans="1:13" x14ac:dyDescent="0.2">
      <c r="A22" s="61" t="s">
        <v>28</v>
      </c>
      <c r="B22" s="61"/>
      <c r="C22" s="69">
        <f>IF(OR(C17="",C17=0),C14,IF(C17&lt;C11,C14,IF(C17&gt;C12,ROUND(C12/6,2),ROUND(C17/6,2))))</f>
        <v>0</v>
      </c>
      <c r="D22" s="69"/>
      <c r="E22" s="39">
        <f>C14</f>
        <v>0</v>
      </c>
      <c r="F22" s="24">
        <f>(ROUND(SUMIF(E29:E48,"Sozialpädagog*",H29:H48)/39,2))</f>
        <v>0</v>
      </c>
      <c r="G22" s="24">
        <f>ROUND(SUMIFS(H29:H48,E29:E48,A22,I29:I48,"festangestellt")/39,2)</f>
        <v>0</v>
      </c>
      <c r="H22" s="3"/>
      <c r="I22" s="3"/>
    </row>
    <row r="23" spans="1:13" x14ac:dyDescent="0.2">
      <c r="A23" s="90" t="s">
        <v>29</v>
      </c>
      <c r="B23" s="91"/>
      <c r="C23" s="69">
        <f>IF(OR(C17="",C17=0),C16,IF(C17&lt;C11,C16,IF(C17&gt;C12,ROUND(C12/12,2),ROUND(C17/12,2))))</f>
        <v>0</v>
      </c>
      <c r="D23" s="69"/>
      <c r="E23" s="39">
        <f>C16</f>
        <v>0</v>
      </c>
      <c r="F23" s="24">
        <f ca="1">(ROUND(SUMIF(E29:E49,"Psycholog*",H29:H48)/39,2))</f>
        <v>0</v>
      </c>
      <c r="G23" s="24">
        <f>ROUND(SUMIFS(H29:H48,E29:E48,A23,I29:I48,"festangestellt")/39,2)</f>
        <v>0</v>
      </c>
      <c r="H23" s="3"/>
      <c r="I23" s="3"/>
    </row>
    <row r="24" spans="1:13" x14ac:dyDescent="0.2">
      <c r="A24" s="59" t="s">
        <v>10</v>
      </c>
      <c r="B24" s="60"/>
      <c r="C24" s="70">
        <f>SUM(C22:C23)</f>
        <v>0</v>
      </c>
      <c r="D24" s="70"/>
      <c r="E24" s="40"/>
      <c r="F24" s="27">
        <f ca="1">SUM(F22:F23)</f>
        <v>0</v>
      </c>
      <c r="G24" s="27"/>
      <c r="H24" s="3"/>
      <c r="I24" s="3"/>
    </row>
    <row r="25" spans="1:13" ht="12.75" customHeight="1" x14ac:dyDescent="0.2"/>
    <row r="26" spans="1:13" ht="24" customHeight="1" x14ac:dyDescent="0.2">
      <c r="A26" s="47" t="s">
        <v>12</v>
      </c>
      <c r="B26" s="47"/>
      <c r="C26" s="47"/>
      <c r="D26" s="47"/>
      <c r="E26" s="47"/>
      <c r="F26" s="47"/>
      <c r="G26" s="47"/>
      <c r="H26" s="47"/>
      <c r="I26" s="16"/>
    </row>
    <row r="27" spans="1:13" s="8" customFormat="1" ht="38.25" customHeight="1" x14ac:dyDescent="0.2">
      <c r="A27" s="43" t="s">
        <v>0</v>
      </c>
      <c r="B27" s="43" t="s">
        <v>1</v>
      </c>
      <c r="C27" s="43" t="s">
        <v>2</v>
      </c>
      <c r="D27" s="43" t="s">
        <v>11</v>
      </c>
      <c r="E27" s="43" t="s">
        <v>3</v>
      </c>
      <c r="F27" s="43" t="s">
        <v>23</v>
      </c>
      <c r="G27" s="43" t="s">
        <v>24</v>
      </c>
      <c r="H27" s="43" t="s">
        <v>25</v>
      </c>
      <c r="I27" s="43" t="s">
        <v>4</v>
      </c>
      <c r="J27" s="45" t="s">
        <v>19</v>
      </c>
      <c r="K27" s="46"/>
      <c r="L27" s="43" t="s">
        <v>22</v>
      </c>
    </row>
    <row r="28" spans="1:13" s="8" customFormat="1" ht="15.75" customHeight="1" x14ac:dyDescent="0.2">
      <c r="A28" s="44"/>
      <c r="B28" s="44"/>
      <c r="C28" s="44"/>
      <c r="D28" s="44"/>
      <c r="E28" s="44"/>
      <c r="F28" s="44"/>
      <c r="G28" s="44"/>
      <c r="H28" s="44"/>
      <c r="I28" s="44"/>
      <c r="J28" s="21" t="s">
        <v>26</v>
      </c>
      <c r="K28" s="22" t="s">
        <v>18</v>
      </c>
      <c r="L28" s="44"/>
      <c r="M28" s="8" t="s">
        <v>28</v>
      </c>
    </row>
    <row r="29" spans="1:13" ht="15.6" customHeight="1" x14ac:dyDescent="0.2">
      <c r="A29" s="2">
        <v>1</v>
      </c>
      <c r="B29" s="11"/>
      <c r="C29" s="11"/>
      <c r="D29" s="12"/>
      <c r="E29" s="11"/>
      <c r="F29" s="11"/>
      <c r="G29" s="13"/>
      <c r="H29" s="14"/>
      <c r="I29" s="14"/>
      <c r="J29" s="14"/>
      <c r="K29" s="14"/>
      <c r="L29" s="14"/>
      <c r="M29" s="1" t="s">
        <v>29</v>
      </c>
    </row>
    <row r="30" spans="1:13" ht="15.6" customHeight="1" x14ac:dyDescent="0.2">
      <c r="A30" s="2">
        <v>2</v>
      </c>
      <c r="B30" s="11"/>
      <c r="C30" s="11"/>
      <c r="D30" s="12"/>
      <c r="E30" s="11"/>
      <c r="F30" s="11"/>
      <c r="G30" s="13"/>
      <c r="H30" s="14"/>
      <c r="I30" s="14"/>
      <c r="J30" s="14"/>
      <c r="K30" s="14"/>
      <c r="L30" s="14"/>
    </row>
    <row r="31" spans="1:13" ht="15.6" customHeight="1" x14ac:dyDescent="0.2">
      <c r="A31" s="2">
        <v>3</v>
      </c>
      <c r="B31" s="11"/>
      <c r="C31" s="11"/>
      <c r="D31" s="12"/>
      <c r="E31" s="11"/>
      <c r="F31" s="11"/>
      <c r="G31" s="13"/>
      <c r="H31" s="14"/>
      <c r="I31" s="14"/>
      <c r="J31" s="14"/>
      <c r="K31" s="14"/>
      <c r="L31" s="14"/>
    </row>
    <row r="32" spans="1:13" ht="15.6" customHeight="1" x14ac:dyDescent="0.2">
      <c r="A32" s="2">
        <v>4</v>
      </c>
      <c r="B32" s="11"/>
      <c r="C32" s="11"/>
      <c r="D32" s="12"/>
      <c r="E32" s="11"/>
      <c r="F32" s="11"/>
      <c r="G32" s="13"/>
      <c r="H32" s="14"/>
      <c r="I32" s="14"/>
      <c r="J32" s="14"/>
      <c r="K32" s="14"/>
      <c r="L32" s="14"/>
    </row>
    <row r="33" spans="1:12" ht="15.6" customHeight="1" x14ac:dyDescent="0.2">
      <c r="A33" s="2">
        <v>5</v>
      </c>
      <c r="B33" s="11"/>
      <c r="C33" s="11"/>
      <c r="D33" s="12"/>
      <c r="E33" s="11"/>
      <c r="F33" s="11"/>
      <c r="G33" s="13"/>
      <c r="H33" s="14"/>
      <c r="I33" s="14"/>
      <c r="J33" s="14"/>
      <c r="K33" s="14"/>
      <c r="L33" s="14"/>
    </row>
    <row r="34" spans="1:12" ht="15.6" customHeight="1" x14ac:dyDescent="0.2">
      <c r="A34" s="2">
        <v>6</v>
      </c>
      <c r="B34" s="11"/>
      <c r="C34" s="11"/>
      <c r="D34" s="12"/>
      <c r="E34" s="11"/>
      <c r="F34" s="11"/>
      <c r="G34" s="13"/>
      <c r="H34" s="14"/>
      <c r="I34" s="14"/>
      <c r="J34" s="14"/>
      <c r="K34" s="14"/>
      <c r="L34" s="14"/>
    </row>
    <row r="35" spans="1:12" ht="15.6" customHeight="1" x14ac:dyDescent="0.2">
      <c r="A35" s="2">
        <v>7</v>
      </c>
      <c r="B35" s="11"/>
      <c r="C35" s="11"/>
      <c r="D35" s="12"/>
      <c r="E35" s="11"/>
      <c r="F35" s="11"/>
      <c r="G35" s="13"/>
      <c r="H35" s="14"/>
      <c r="I35" s="14"/>
      <c r="J35" s="14"/>
      <c r="K35" s="14"/>
      <c r="L35" s="14"/>
    </row>
    <row r="36" spans="1:12" ht="15.6" customHeight="1" x14ac:dyDescent="0.2">
      <c r="A36" s="2">
        <v>8</v>
      </c>
      <c r="B36" s="11"/>
      <c r="C36" s="11"/>
      <c r="D36" s="12"/>
      <c r="E36" s="11"/>
      <c r="F36" s="11"/>
      <c r="G36" s="13"/>
      <c r="H36" s="14"/>
      <c r="I36" s="14"/>
      <c r="J36" s="14"/>
      <c r="K36" s="14"/>
      <c r="L36" s="14"/>
    </row>
    <row r="37" spans="1:12" ht="15.6" customHeight="1" x14ac:dyDescent="0.2">
      <c r="A37" s="2">
        <v>9</v>
      </c>
      <c r="B37" s="11"/>
      <c r="C37" s="11"/>
      <c r="D37" s="12"/>
      <c r="E37" s="11"/>
      <c r="F37" s="11"/>
      <c r="G37" s="13"/>
      <c r="H37" s="14"/>
      <c r="I37" s="14"/>
      <c r="J37" s="14"/>
      <c r="K37" s="14"/>
      <c r="L37" s="14"/>
    </row>
    <row r="38" spans="1:12" ht="15.6" customHeight="1" x14ac:dyDescent="0.2">
      <c r="A38" s="2">
        <v>10</v>
      </c>
      <c r="B38" s="11"/>
      <c r="C38" s="11"/>
      <c r="D38" s="12"/>
      <c r="E38" s="11"/>
      <c r="F38" s="11"/>
      <c r="G38" s="13"/>
      <c r="H38" s="14"/>
      <c r="I38" s="14"/>
      <c r="J38" s="14"/>
      <c r="K38" s="14"/>
      <c r="L38" s="14"/>
    </row>
    <row r="39" spans="1:12" ht="15.6" customHeight="1" x14ac:dyDescent="0.2">
      <c r="A39" s="2">
        <v>11</v>
      </c>
      <c r="B39" s="11"/>
      <c r="C39" s="11"/>
      <c r="D39" s="12"/>
      <c r="E39" s="11"/>
      <c r="F39" s="11"/>
      <c r="G39" s="13"/>
      <c r="H39" s="14"/>
      <c r="I39" s="14"/>
      <c r="J39" s="14"/>
      <c r="K39" s="14"/>
      <c r="L39" s="14"/>
    </row>
    <row r="40" spans="1:12" ht="15.6" customHeight="1" x14ac:dyDescent="0.2">
      <c r="A40" s="2">
        <v>12</v>
      </c>
      <c r="B40" s="11"/>
      <c r="C40" s="11"/>
      <c r="D40" s="12"/>
      <c r="E40" s="11"/>
      <c r="F40" s="11"/>
      <c r="G40" s="13"/>
      <c r="H40" s="14"/>
      <c r="I40" s="14"/>
      <c r="J40" s="14"/>
      <c r="K40" s="14"/>
      <c r="L40" s="14"/>
    </row>
    <row r="41" spans="1:12" ht="15.6" customHeight="1" x14ac:dyDescent="0.2">
      <c r="A41" s="2">
        <v>13</v>
      </c>
      <c r="B41" s="11"/>
      <c r="C41" s="11"/>
      <c r="D41" s="12"/>
      <c r="E41" s="11"/>
      <c r="F41" s="11"/>
      <c r="G41" s="13"/>
      <c r="H41" s="14"/>
      <c r="I41" s="14"/>
      <c r="J41" s="14"/>
      <c r="K41" s="14"/>
      <c r="L41" s="14"/>
    </row>
    <row r="42" spans="1:12" ht="15.6" customHeight="1" x14ac:dyDescent="0.2">
      <c r="A42" s="2">
        <v>14</v>
      </c>
      <c r="B42" s="11"/>
      <c r="C42" s="11"/>
      <c r="D42" s="12"/>
      <c r="E42" s="11"/>
      <c r="F42" s="11"/>
      <c r="G42" s="13"/>
      <c r="H42" s="14"/>
      <c r="I42" s="14"/>
      <c r="J42" s="14"/>
      <c r="K42" s="14"/>
      <c r="L42" s="14"/>
    </row>
    <row r="43" spans="1:12" ht="15.6" customHeight="1" x14ac:dyDescent="0.2">
      <c r="A43" s="2">
        <v>15</v>
      </c>
      <c r="B43" s="11"/>
      <c r="C43" s="11"/>
      <c r="D43" s="12"/>
      <c r="E43" s="11"/>
      <c r="F43" s="11"/>
      <c r="G43" s="13"/>
      <c r="H43" s="14"/>
      <c r="I43" s="14"/>
      <c r="J43" s="14"/>
      <c r="K43" s="14"/>
      <c r="L43" s="14"/>
    </row>
    <row r="44" spans="1:12" ht="15.6" customHeight="1" x14ac:dyDescent="0.2">
      <c r="A44" s="2">
        <v>16</v>
      </c>
      <c r="B44" s="11"/>
      <c r="C44" s="11"/>
      <c r="D44" s="12"/>
      <c r="E44" s="11"/>
      <c r="F44" s="11"/>
      <c r="G44" s="13"/>
      <c r="H44" s="14"/>
      <c r="I44" s="14"/>
      <c r="J44" s="14"/>
      <c r="K44" s="14"/>
      <c r="L44" s="14"/>
    </row>
    <row r="45" spans="1:12" ht="15.6" customHeight="1" x14ac:dyDescent="0.2">
      <c r="A45" s="2">
        <v>17</v>
      </c>
      <c r="B45" s="11"/>
      <c r="C45" s="11"/>
      <c r="D45" s="12"/>
      <c r="E45" s="11"/>
      <c r="F45" s="11"/>
      <c r="G45" s="13"/>
      <c r="H45" s="14"/>
      <c r="I45" s="14"/>
      <c r="J45" s="14"/>
      <c r="K45" s="14"/>
      <c r="L45" s="14"/>
    </row>
    <row r="46" spans="1:12" ht="15.6" customHeight="1" x14ac:dyDescent="0.2">
      <c r="A46" s="2">
        <v>18</v>
      </c>
      <c r="B46" s="11"/>
      <c r="C46" s="11"/>
      <c r="D46" s="12"/>
      <c r="E46" s="11"/>
      <c r="F46" s="11"/>
      <c r="G46" s="13"/>
      <c r="H46" s="14"/>
      <c r="I46" s="14"/>
      <c r="J46" s="14"/>
      <c r="K46" s="14"/>
      <c r="L46" s="14"/>
    </row>
    <row r="47" spans="1:12" ht="15.6" customHeight="1" x14ac:dyDescent="0.2">
      <c r="A47" s="2">
        <v>19</v>
      </c>
      <c r="B47" s="11"/>
      <c r="C47" s="11"/>
      <c r="D47" s="12"/>
      <c r="E47" s="11"/>
      <c r="F47" s="11"/>
      <c r="G47" s="13"/>
      <c r="H47" s="14"/>
      <c r="I47" s="14"/>
      <c r="J47" s="14"/>
      <c r="K47" s="14"/>
      <c r="L47" s="14"/>
    </row>
    <row r="48" spans="1:12" ht="15.6" customHeight="1" x14ac:dyDescent="0.2">
      <c r="A48" s="2">
        <v>20</v>
      </c>
      <c r="B48" s="11"/>
      <c r="C48" s="11"/>
      <c r="D48" s="12"/>
      <c r="E48" s="11"/>
      <c r="F48" s="11"/>
      <c r="G48" s="13"/>
      <c r="H48" s="14"/>
      <c r="I48" s="14"/>
      <c r="J48" s="14"/>
      <c r="K48" s="14"/>
      <c r="L48" s="14"/>
    </row>
    <row r="49" spans="1:12" ht="14.25" customHeight="1" x14ac:dyDescent="0.2"/>
    <row r="50" spans="1:12" ht="24.75" customHeight="1" x14ac:dyDescent="0.2">
      <c r="A50" s="47" t="s">
        <v>13</v>
      </c>
      <c r="B50" s="47"/>
      <c r="C50" s="47"/>
      <c r="D50" s="47"/>
      <c r="E50" s="47"/>
      <c r="F50" s="47"/>
      <c r="G50" s="47"/>
      <c r="H50" s="47"/>
      <c r="I50" s="16"/>
    </row>
    <row r="51" spans="1:12" s="8" customFormat="1" ht="38.25" customHeight="1" x14ac:dyDescent="0.2">
      <c r="A51" s="43" t="s">
        <v>0</v>
      </c>
      <c r="B51" s="43" t="s">
        <v>1</v>
      </c>
      <c r="C51" s="43" t="s">
        <v>2</v>
      </c>
      <c r="D51" s="43" t="s">
        <v>11</v>
      </c>
      <c r="E51" s="43" t="s">
        <v>3</v>
      </c>
      <c r="F51" s="43" t="s">
        <v>23</v>
      </c>
      <c r="G51" s="43" t="s">
        <v>27</v>
      </c>
      <c r="H51" s="43" t="s">
        <v>25</v>
      </c>
      <c r="I51" s="43" t="s">
        <v>4</v>
      </c>
      <c r="J51" s="45" t="s">
        <v>17</v>
      </c>
      <c r="K51" s="46"/>
      <c r="L51" s="43" t="s">
        <v>22</v>
      </c>
    </row>
    <row r="52" spans="1:12" s="8" customFormat="1" ht="15.75" customHeight="1" x14ac:dyDescent="0.2">
      <c r="A52" s="44"/>
      <c r="B52" s="44"/>
      <c r="C52" s="44"/>
      <c r="D52" s="44"/>
      <c r="E52" s="44"/>
      <c r="F52" s="44"/>
      <c r="G52" s="44"/>
      <c r="H52" s="44"/>
      <c r="I52" s="44"/>
      <c r="J52" s="21" t="s">
        <v>26</v>
      </c>
      <c r="K52" s="22" t="s">
        <v>18</v>
      </c>
      <c r="L52" s="44"/>
    </row>
    <row r="53" spans="1:12" ht="15.6" customHeight="1" x14ac:dyDescent="0.2">
      <c r="A53" s="2">
        <v>1</v>
      </c>
      <c r="B53" s="11"/>
      <c r="C53" s="11"/>
      <c r="D53" s="12"/>
      <c r="E53" s="11"/>
      <c r="F53" s="11"/>
      <c r="G53" s="13"/>
      <c r="H53" s="14"/>
      <c r="I53" s="14"/>
      <c r="J53" s="14"/>
      <c r="K53" s="14"/>
      <c r="L53" s="14"/>
    </row>
    <row r="54" spans="1:12" ht="15.6" customHeight="1" x14ac:dyDescent="0.2">
      <c r="A54" s="2">
        <v>2</v>
      </c>
      <c r="B54" s="11"/>
      <c r="C54" s="11"/>
      <c r="D54" s="12"/>
      <c r="E54" s="11"/>
      <c r="F54" s="11"/>
      <c r="G54" s="13"/>
      <c r="H54" s="14"/>
      <c r="I54" s="14"/>
      <c r="J54" s="14"/>
      <c r="K54" s="14"/>
      <c r="L54" s="14"/>
    </row>
    <row r="55" spans="1:12" ht="15.6" customHeight="1" x14ac:dyDescent="0.2">
      <c r="A55" s="2">
        <v>3</v>
      </c>
      <c r="B55" s="11"/>
      <c r="C55" s="11"/>
      <c r="D55" s="12"/>
      <c r="E55" s="11"/>
      <c r="F55" s="11"/>
      <c r="G55" s="13"/>
      <c r="H55" s="14"/>
      <c r="I55" s="14"/>
      <c r="J55" s="14"/>
      <c r="K55" s="14"/>
      <c r="L55" s="14"/>
    </row>
    <row r="56" spans="1:12" ht="15.6" customHeight="1" x14ac:dyDescent="0.2">
      <c r="A56" s="2">
        <v>4</v>
      </c>
      <c r="B56" s="11"/>
      <c r="C56" s="11"/>
      <c r="D56" s="12"/>
      <c r="E56" s="11"/>
      <c r="F56" s="11"/>
      <c r="G56" s="13"/>
      <c r="H56" s="14"/>
      <c r="I56" s="14"/>
      <c r="J56" s="14"/>
      <c r="K56" s="14"/>
      <c r="L56" s="14"/>
    </row>
    <row r="57" spans="1:12" ht="15.6" customHeight="1" x14ac:dyDescent="0.2">
      <c r="A57" s="2">
        <v>5</v>
      </c>
      <c r="B57" s="11"/>
      <c r="C57" s="11"/>
      <c r="D57" s="12"/>
      <c r="E57" s="11"/>
      <c r="F57" s="11"/>
      <c r="G57" s="13"/>
      <c r="H57" s="14"/>
      <c r="I57" s="14"/>
      <c r="J57" s="14"/>
      <c r="K57" s="14"/>
      <c r="L57" s="14"/>
    </row>
    <row r="58" spans="1:12" ht="15.6" customHeight="1" x14ac:dyDescent="0.2">
      <c r="A58" s="2">
        <v>6</v>
      </c>
      <c r="B58" s="11"/>
      <c r="C58" s="11"/>
      <c r="D58" s="12"/>
      <c r="E58" s="11"/>
      <c r="F58" s="11"/>
      <c r="G58" s="13"/>
      <c r="H58" s="14"/>
      <c r="I58" s="14"/>
      <c r="J58" s="14"/>
      <c r="K58" s="14"/>
      <c r="L58" s="14"/>
    </row>
    <row r="59" spans="1:12" ht="15.6" customHeight="1" x14ac:dyDescent="0.2">
      <c r="A59" s="2">
        <v>7</v>
      </c>
      <c r="B59" s="11"/>
      <c r="C59" s="11"/>
      <c r="D59" s="12"/>
      <c r="E59" s="11"/>
      <c r="F59" s="11"/>
      <c r="G59" s="13"/>
      <c r="H59" s="14"/>
      <c r="I59" s="14"/>
      <c r="J59" s="14"/>
      <c r="K59" s="14"/>
      <c r="L59" s="14"/>
    </row>
    <row r="60" spans="1:12" ht="15.6" customHeight="1" x14ac:dyDescent="0.2">
      <c r="A60" s="2">
        <v>8</v>
      </c>
      <c r="B60" s="11"/>
      <c r="C60" s="11"/>
      <c r="D60" s="12"/>
      <c r="E60" s="11"/>
      <c r="F60" s="11"/>
      <c r="G60" s="13"/>
      <c r="H60" s="14"/>
      <c r="I60" s="14"/>
      <c r="J60" s="14"/>
      <c r="K60" s="14"/>
      <c r="L60" s="14"/>
    </row>
    <row r="61" spans="1:12" ht="15.6" customHeight="1" x14ac:dyDescent="0.2">
      <c r="A61" s="2">
        <v>9</v>
      </c>
      <c r="B61" s="11"/>
      <c r="C61" s="11"/>
      <c r="D61" s="12"/>
      <c r="E61" s="11"/>
      <c r="F61" s="11"/>
      <c r="G61" s="13"/>
      <c r="H61" s="14"/>
      <c r="I61" s="14"/>
      <c r="J61" s="14"/>
      <c r="K61" s="14"/>
      <c r="L61" s="14"/>
    </row>
    <row r="62" spans="1:12" ht="15.6" customHeight="1" x14ac:dyDescent="0.2">
      <c r="A62" s="2">
        <v>10</v>
      </c>
      <c r="B62" s="11"/>
      <c r="C62" s="11"/>
      <c r="D62" s="12"/>
      <c r="E62" s="11"/>
      <c r="F62" s="11"/>
      <c r="G62" s="13"/>
      <c r="H62" s="14"/>
      <c r="I62" s="14"/>
      <c r="J62" s="14"/>
      <c r="K62" s="14"/>
      <c r="L62" s="14"/>
    </row>
    <row r="65" spans="1:12" ht="42" customHeight="1" x14ac:dyDescent="0.2">
      <c r="A65" s="41" t="s">
        <v>21</v>
      </c>
      <c r="B65" s="42"/>
      <c r="C65" s="42"/>
      <c r="D65" s="42"/>
      <c r="E65" s="42"/>
      <c r="F65" s="42"/>
      <c r="G65" s="42"/>
      <c r="H65" s="42"/>
      <c r="I65" s="42"/>
      <c r="J65" s="42"/>
      <c r="K65" s="42"/>
      <c r="L65" s="42"/>
    </row>
    <row r="66" spans="1:12" x14ac:dyDescent="0.2">
      <c r="A66" s="9"/>
      <c r="B66" s="9"/>
      <c r="C66" s="9"/>
      <c r="D66" s="9"/>
      <c r="E66" s="9"/>
      <c r="F66" s="9"/>
      <c r="G66" s="9"/>
      <c r="H66" s="9"/>
      <c r="I66" s="9"/>
      <c r="J66" s="9"/>
    </row>
    <row r="68" spans="1:12" x14ac:dyDescent="0.2">
      <c r="C68" s="8"/>
    </row>
  </sheetData>
  <sheetProtection algorithmName="SHA-512" hashValue="2+X2I3Na9C2nQ5QyScunYDlforwMfXGl5KSYd+inAkmmEDIodK361u3tZ1l9moUnV8dFyv+cpiIvhYMllsGhTw==" saltValue="6Ac4SB3B/PDqK9LshXzuhA==" spinCount="100000" sheet="1" selectLockedCells="1" sort="0" autoFilter="0"/>
  <mergeCells count="71">
    <mergeCell ref="A23:B23"/>
    <mergeCell ref="F20:G20"/>
    <mergeCell ref="C13:E13"/>
    <mergeCell ref="C15:E15"/>
    <mergeCell ref="A11:B11"/>
    <mergeCell ref="A12:B12"/>
    <mergeCell ref="A14:B14"/>
    <mergeCell ref="A16:B16"/>
    <mergeCell ref="J20:K20"/>
    <mergeCell ref="C11:E11"/>
    <mergeCell ref="C12:E12"/>
    <mergeCell ref="C14:E14"/>
    <mergeCell ref="C16:E16"/>
    <mergeCell ref="C17:E17"/>
    <mergeCell ref="C20:E20"/>
    <mergeCell ref="C18:E18"/>
    <mergeCell ref="A13:B13"/>
    <mergeCell ref="A15:B15"/>
    <mergeCell ref="A26:H26"/>
    <mergeCell ref="A5:B5"/>
    <mergeCell ref="A8:B8"/>
    <mergeCell ref="A20:B20"/>
    <mergeCell ref="A21:B21"/>
    <mergeCell ref="A6:B6"/>
    <mergeCell ref="A24:B24"/>
    <mergeCell ref="A22:B22"/>
    <mergeCell ref="A17:B17"/>
    <mergeCell ref="A18:B18"/>
    <mergeCell ref="C10:E10"/>
    <mergeCell ref="C21:D21"/>
    <mergeCell ref="C22:D22"/>
    <mergeCell ref="C23:D23"/>
    <mergeCell ref="C24:D24"/>
    <mergeCell ref="A10:B10"/>
    <mergeCell ref="A1:H1"/>
    <mergeCell ref="A9:B9"/>
    <mergeCell ref="A4:B4"/>
    <mergeCell ref="A3:E3"/>
    <mergeCell ref="A7:B7"/>
    <mergeCell ref="C7:E7"/>
    <mergeCell ref="F9:H9"/>
    <mergeCell ref="C4:E4"/>
    <mergeCell ref="F6:H6"/>
    <mergeCell ref="C8:E8"/>
    <mergeCell ref="F8:H8"/>
    <mergeCell ref="F5:H5"/>
    <mergeCell ref="C9:E9"/>
    <mergeCell ref="F27:F28"/>
    <mergeCell ref="A50:H50"/>
    <mergeCell ref="I27:I28"/>
    <mergeCell ref="A27:A28"/>
    <mergeCell ref="B27:B28"/>
    <mergeCell ref="C27:C28"/>
    <mergeCell ref="D27:D28"/>
    <mergeCell ref="E27:E28"/>
    <mergeCell ref="A65:L65"/>
    <mergeCell ref="L27:L28"/>
    <mergeCell ref="L51:L52"/>
    <mergeCell ref="A51:A52"/>
    <mergeCell ref="B51:B52"/>
    <mergeCell ref="C51:C52"/>
    <mergeCell ref="D51:D52"/>
    <mergeCell ref="E51:E52"/>
    <mergeCell ref="F51:F52"/>
    <mergeCell ref="H51:H52"/>
    <mergeCell ref="J51:K51"/>
    <mergeCell ref="G51:G52"/>
    <mergeCell ref="J27:K27"/>
    <mergeCell ref="H27:H28"/>
    <mergeCell ref="G27:G28"/>
    <mergeCell ref="I51:I52"/>
  </mergeCells>
  <phoneticPr fontId="0" type="noConversion"/>
  <conditionalFormatting sqref="C17:E17">
    <cfRule type="expression" dxfId="4" priority="3">
      <formula>AND(C17&gt;C12,C12&lt;&gt;"")</formula>
    </cfRule>
  </conditionalFormatting>
  <conditionalFormatting sqref="F22:F24">
    <cfRule type="expression" dxfId="3" priority="6" stopIfTrue="1">
      <formula>(F22&lt;C22)</formula>
    </cfRule>
    <cfRule type="expression" dxfId="2" priority="7" stopIfTrue="1">
      <formula>AND(F22&gt;=C22,F22&lt;&gt;0)</formula>
    </cfRule>
  </conditionalFormatting>
  <conditionalFormatting sqref="G22:G23">
    <cfRule type="expression" dxfId="1" priority="8">
      <formula>AND(G22&gt;=E22,G22&lt;&gt;0)</formula>
    </cfRule>
    <cfRule type="expression" dxfId="0" priority="9">
      <formula>(G22&lt;E22)</formula>
    </cfRule>
  </conditionalFormatting>
  <dataValidations count="3">
    <dataValidation type="list" allowBlank="1" showInputMessage="1" showErrorMessage="1" sqref="I29:I48 I53:I62" xr:uid="{00000000-0002-0000-0000-000000000000}">
      <formula1>"festangestellt,Honorarkraft/sonstiges"</formula1>
    </dataValidation>
    <dataValidation type="list" allowBlank="1" showInputMessage="1" showErrorMessage="1" sqref="E29:E64 F21 E19 E25:E27 E1:E3 E66:E65541" xr:uid="{00000000-0002-0000-0000-000001000000}">
      <formula1>$M$28:$M$29</formula1>
    </dataValidation>
    <dataValidation type="list" allowBlank="1" showInputMessage="1" showErrorMessage="1" sqref="C10:E10" xr:uid="{0F146BF0-916F-46CC-8020-744E912D4391}">
      <formula1>Anlass</formula1>
    </dataValidation>
  </dataValidations>
  <pageMargins left="0.35433070866141736" right="0.39370078740157483" top="0.35433070866141736" bottom="0.23622047244094491" header="0.15748031496062992" footer="0.15748031496062992"/>
  <pageSetup paperSize="9" scale="55" fitToHeight="2" orientation="landscape" horizontalDpi="4294967293" r:id="rId1"/>
  <headerFooter alignWithMargins="0">
    <oddFooter>&amp;LStand: 01.06.2024&amp;CSeite &amp;P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A14D2-01AB-411E-BD94-6E2D0CCEE522}">
  <sheetPr>
    <tabColor theme="1"/>
  </sheetPr>
  <dimension ref="A1:A4"/>
  <sheetViews>
    <sheetView workbookViewId="0">
      <selection activeCell="E34" sqref="E34"/>
    </sheetView>
  </sheetViews>
  <sheetFormatPr baseColWidth="10" defaultRowHeight="12.75" x14ac:dyDescent="0.2"/>
  <sheetData>
    <row r="1" spans="1:1" x14ac:dyDescent="0.2">
      <c r="A1" s="32" t="s">
        <v>32</v>
      </c>
    </row>
    <row r="2" spans="1:1" x14ac:dyDescent="0.2">
      <c r="A2" s="33" t="s">
        <v>33</v>
      </c>
    </row>
    <row r="3" spans="1:1" x14ac:dyDescent="0.2">
      <c r="A3" s="33" t="s">
        <v>35</v>
      </c>
    </row>
    <row r="4" spans="1:1" x14ac:dyDescent="0.2">
      <c r="A4" s="33" t="s">
        <v>34</v>
      </c>
    </row>
  </sheetData>
  <sheetProtection algorithmName="SHA-512" hashValue="sD7nqbzxCPPV9mbVMUoHDv1yiG1s8jd3E+0ZXMxeEjnVSiIwr3yBWSUJltbfuqSNz4eTY/0JChl1uxJ/LIebyQ==" saltValue="PUe/u8kfpMJMDQIGFOmyLA=="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Anleitung</vt:lpstr>
      <vt:lpstr>Übersicht</vt:lpstr>
      <vt:lpstr>Auswahl</vt:lpstr>
      <vt:lpstr>Anlass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Berker Ruth</dc:creator>
  <cp:lastModifiedBy>Vogt Uwe</cp:lastModifiedBy>
  <cp:lastPrinted>2014-01-09T15:37:30Z</cp:lastPrinted>
  <dcterms:created xsi:type="dcterms:W3CDTF">2005-08-14T15:22:24Z</dcterms:created>
  <dcterms:modified xsi:type="dcterms:W3CDTF">2026-02-12T11:52:36Z</dcterms:modified>
</cp:coreProperties>
</file>